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Лист1" sheetId="1" r:id="rId1"/>
  </sheets>
  <definedNames>
    <definedName name="_xlnm.Print_Area" localSheetId="0">'Лист1'!$A$1:$F$130</definedName>
  </definedNames>
  <calcPr fullCalcOnLoad="1"/>
</workbook>
</file>

<file path=xl/sharedStrings.xml><?xml version="1.0" encoding="utf-8"?>
<sst xmlns="http://schemas.openxmlformats.org/spreadsheetml/2006/main" count="134" uniqueCount="134">
  <si>
    <t>04/01</t>
  </si>
  <si>
    <t>04/02</t>
  </si>
  <si>
    <t>04/04</t>
  </si>
  <si>
    <t>04/06</t>
  </si>
  <si>
    <t>04/08</t>
  </si>
  <si>
    <t>04/10</t>
  </si>
  <si>
    <t>04/11</t>
  </si>
  <si>
    <t>04/12</t>
  </si>
  <si>
    <t>04/13</t>
  </si>
  <si>
    <t>04/14</t>
  </si>
  <si>
    <t>04/15</t>
  </si>
  <si>
    <t>04/17</t>
  </si>
  <si>
    <t>04/18</t>
  </si>
  <si>
    <t>04/20</t>
  </si>
  <si>
    <t>04/21</t>
  </si>
  <si>
    <t>04/22</t>
  </si>
  <si>
    <t>04/23</t>
  </si>
  <si>
    <t>04/25</t>
  </si>
  <si>
    <t>04/26</t>
  </si>
  <si>
    <t>04/27</t>
  </si>
  <si>
    <t>05/01</t>
  </si>
  <si>
    <t>05/03</t>
  </si>
  <si>
    <t>05/05</t>
  </si>
  <si>
    <t>05/07</t>
  </si>
  <si>
    <t>06/01</t>
  </si>
  <si>
    <t>06/02</t>
  </si>
  <si>
    <t>06/03</t>
  </si>
  <si>
    <t>06/05</t>
  </si>
  <si>
    <t>06/06</t>
  </si>
  <si>
    <t>06/07</t>
  </si>
  <si>
    <t>06/10</t>
  </si>
  <si>
    <t>06/11</t>
  </si>
  <si>
    <t>06/12</t>
  </si>
  <si>
    <t>06/13</t>
  </si>
  <si>
    <t>06/15</t>
  </si>
  <si>
    <t>07/02</t>
  </si>
  <si>
    <t>07/03</t>
  </si>
  <si>
    <t>07/04</t>
  </si>
  <si>
    <t>07/05</t>
  </si>
  <si>
    <t>07/06</t>
  </si>
  <si>
    <t>07/07</t>
  </si>
  <si>
    <t>07/08</t>
  </si>
  <si>
    <t>07/09</t>
  </si>
  <si>
    <t>07/10</t>
  </si>
  <si>
    <t>07/13</t>
  </si>
  <si>
    <t>07/15</t>
  </si>
  <si>
    <t>07/16</t>
  </si>
  <si>
    <t>07/17</t>
  </si>
  <si>
    <t>07/18</t>
  </si>
  <si>
    <t>07/21</t>
  </si>
  <si>
    <t>07/23</t>
  </si>
  <si>
    <t>07/25</t>
  </si>
  <si>
    <t>07/26</t>
  </si>
  <si>
    <t>07/27</t>
  </si>
  <si>
    <t>32/01</t>
  </si>
  <si>
    <t>32/02</t>
  </si>
  <si>
    <t>32/03</t>
  </si>
  <si>
    <t>32/04</t>
  </si>
  <si>
    <t>32/05</t>
  </si>
  <si>
    <t>32/06</t>
  </si>
  <si>
    <t>32/09</t>
  </si>
  <si>
    <t>32/07</t>
  </si>
  <si>
    <t>56/11</t>
  </si>
  <si>
    <t>56/13</t>
  </si>
  <si>
    <t>56/15</t>
  </si>
  <si>
    <t>56/17</t>
  </si>
  <si>
    <t>56/18</t>
  </si>
  <si>
    <t>56/19</t>
  </si>
  <si>
    <t>56/20</t>
  </si>
  <si>
    <t>56/21</t>
  </si>
  <si>
    <t>56/22</t>
  </si>
  <si>
    <t>56/23</t>
  </si>
  <si>
    <t>56/24Б</t>
  </si>
  <si>
    <t>56/26</t>
  </si>
  <si>
    <t>56/27</t>
  </si>
  <si>
    <t>56/28</t>
  </si>
  <si>
    <t>58/12</t>
  </si>
  <si>
    <t>58/13</t>
  </si>
  <si>
    <t>58/15</t>
  </si>
  <si>
    <t>58/16</t>
  </si>
  <si>
    <t>58/18</t>
  </si>
  <si>
    <t>58/20</t>
  </si>
  <si>
    <t>58/21</t>
  </si>
  <si>
    <t>58/23/1</t>
  </si>
  <si>
    <t>58/23/2</t>
  </si>
  <si>
    <t>58/23-3</t>
  </si>
  <si>
    <t>58/23-4</t>
  </si>
  <si>
    <t>59/05</t>
  </si>
  <si>
    <t>59/06</t>
  </si>
  <si>
    <t>59/08 А, Б, А-1</t>
  </si>
  <si>
    <t>59/08В</t>
  </si>
  <si>
    <t>59/09</t>
  </si>
  <si>
    <t>59/12</t>
  </si>
  <si>
    <t>59/13</t>
  </si>
  <si>
    <t>59/14</t>
  </si>
  <si>
    <t>59/15</t>
  </si>
  <si>
    <t>59/16-1</t>
  </si>
  <si>
    <t>59/16-2</t>
  </si>
  <si>
    <t>59/17</t>
  </si>
  <si>
    <t>62/01</t>
  </si>
  <si>
    <t>62/02</t>
  </si>
  <si>
    <t>62/03</t>
  </si>
  <si>
    <t>62/05</t>
  </si>
  <si>
    <t>62/08</t>
  </si>
  <si>
    <t>62/09</t>
  </si>
  <si>
    <t>62/09-1</t>
  </si>
  <si>
    <t>62/10</t>
  </si>
  <si>
    <t>62/11</t>
  </si>
  <si>
    <t>62/12</t>
  </si>
  <si>
    <t>62/12-1</t>
  </si>
  <si>
    <t>62/13</t>
  </si>
  <si>
    <t>62/15</t>
  </si>
  <si>
    <t>62/16</t>
  </si>
  <si>
    <t>62/17</t>
  </si>
  <si>
    <t>62/18</t>
  </si>
  <si>
    <t>62/25</t>
  </si>
  <si>
    <t>62/26</t>
  </si>
  <si>
    <t>62/27</t>
  </si>
  <si>
    <t>62/28</t>
  </si>
  <si>
    <t>62/30а</t>
  </si>
  <si>
    <t>62/30б</t>
  </si>
  <si>
    <t>62/01б</t>
  </si>
  <si>
    <t>59/20</t>
  </si>
  <si>
    <t>№ п/п</t>
  </si>
  <si>
    <t>58/12В</t>
  </si>
  <si>
    <t>32/01б</t>
  </si>
  <si>
    <t>по жилым домам,осблуживаемым ООО УК "Электротехников"</t>
  </si>
  <si>
    <t>№ ж/д</t>
  </si>
  <si>
    <t>ХВС                      м3</t>
  </si>
  <si>
    <t>ГВС                    м 3</t>
  </si>
  <si>
    <t>Эл.энергия,       кВт*ч</t>
  </si>
  <si>
    <t>Отопление, Г/кал</t>
  </si>
  <si>
    <t>Расход энергоресурсов за январь 2012 г</t>
  </si>
  <si>
    <t>всего: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</si>
</sst>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_р_._-;_-@_-"/>
    <numFmt numFmtId="165" formatCode="_-* #,##0.0_р_._-;\-* #,##0.0_р_._-;_-* &quot;-&quot;?_р_._-;_-@_-"/>
    <numFmt numFmtId="166" formatCode="0.0"/>
    <numFmt numFmtId="167" formatCode="_-* #,##0.0_р_._-;\-* #,##0.0_р_._-;_-* &quot;-&quot;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\-#,##0\ "/>
    <numFmt numFmtId="173" formatCode="_-* #,##0.00_р_._-;\-* #,##0.00_р_._-;_-* &quot;-&quot;?_р_._-;_-@_-"/>
    <numFmt numFmtId="174" formatCode="0.000"/>
    <numFmt numFmtId="175" formatCode="0.0000"/>
    <numFmt numFmtId="176" formatCode="\ #,##0&quot;    &quot;;\-#,##0&quot;    &quot;;&quot; -    &quot;;@\ "/>
    <numFmt numFmtId="177" formatCode="\ #,##0.0&quot;    &quot;;\-#,##0.0&quot;    &quot;;&quot; -&quot;#&quot;    &quot;;@\ "/>
    <numFmt numFmtId="178" formatCode="\ #,##0&quot;    &quot;;\-#,##0&quot;    &quot;;&quot; -&quot;#&quot;    &quot;;@\ 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0" borderId="3" xfId="18" applyNumberFormat="1" applyFont="1" applyFill="1" applyBorder="1" applyAlignment="1">
      <alignment horizontal="center"/>
      <protection/>
    </xf>
    <xf numFmtId="1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1" fontId="0" fillId="0" borderId="12" xfId="18" applyNumberFormat="1" applyFont="1" applyFill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8.875" style="4" customWidth="1"/>
    <col min="2" max="2" width="15.875" style="0" customWidth="1"/>
    <col min="3" max="3" width="14.25390625" style="0" customWidth="1"/>
    <col min="4" max="4" width="13.75390625" style="4" customWidth="1"/>
    <col min="5" max="5" width="14.625" style="0" customWidth="1"/>
    <col min="6" max="6" width="15.375" style="0" customWidth="1"/>
  </cols>
  <sheetData>
    <row r="1" spans="1:7" ht="15.75">
      <c r="A1" s="29" t="s">
        <v>132</v>
      </c>
      <c r="B1" s="29"/>
      <c r="C1" s="29"/>
      <c r="D1" s="29"/>
      <c r="E1" s="29"/>
      <c r="F1" s="29"/>
      <c r="G1" s="29"/>
    </row>
    <row r="2" spans="1:9" ht="18">
      <c r="A2" s="29" t="s">
        <v>126</v>
      </c>
      <c r="B2" s="29"/>
      <c r="C2" s="29"/>
      <c r="D2" s="29"/>
      <c r="E2" s="29"/>
      <c r="F2" s="29"/>
      <c r="G2" s="29"/>
      <c r="H2" s="8"/>
      <c r="I2" s="8"/>
    </row>
    <row r="3" spans="1:9" ht="18.75" thickBot="1">
      <c r="A3" s="28"/>
      <c r="B3" s="28"/>
      <c r="C3" s="28"/>
      <c r="D3" s="28"/>
      <c r="E3" s="28"/>
      <c r="F3" s="28"/>
      <c r="G3" s="28"/>
      <c r="H3" s="8"/>
      <c r="I3" s="8"/>
    </row>
    <row r="4" spans="1:7" ht="26.25" thickBot="1">
      <c r="A4" s="15" t="s">
        <v>123</v>
      </c>
      <c r="B4" s="16" t="s">
        <v>127</v>
      </c>
      <c r="C4" s="17" t="s">
        <v>128</v>
      </c>
      <c r="D4" s="17" t="s">
        <v>129</v>
      </c>
      <c r="E4" s="17" t="s">
        <v>130</v>
      </c>
      <c r="F4" s="18" t="s">
        <v>131</v>
      </c>
      <c r="G4" s="3"/>
    </row>
    <row r="5" spans="1:6" ht="12.75">
      <c r="A5" s="19">
        <v>1</v>
      </c>
      <c r="B5" s="20" t="s">
        <v>0</v>
      </c>
      <c r="C5" s="21">
        <v>450</v>
      </c>
      <c r="D5" s="22">
        <v>344</v>
      </c>
      <c r="E5" s="23">
        <v>8791.49</v>
      </c>
      <c r="F5" s="24">
        <v>48.8325</v>
      </c>
    </row>
    <row r="6" spans="1:6" ht="12.75">
      <c r="A6" s="9">
        <v>2</v>
      </c>
      <c r="B6" s="1" t="s">
        <v>1</v>
      </c>
      <c r="C6" s="5">
        <v>494</v>
      </c>
      <c r="D6" s="7">
        <v>305</v>
      </c>
      <c r="E6" s="2">
        <v>11019</v>
      </c>
      <c r="F6" s="10">
        <v>48.8242</v>
      </c>
    </row>
    <row r="7" spans="1:6" ht="12.75">
      <c r="A7" s="9">
        <v>3</v>
      </c>
      <c r="B7" s="1" t="s">
        <v>2</v>
      </c>
      <c r="C7" s="5">
        <v>1909</v>
      </c>
      <c r="D7" s="7">
        <v>1187</v>
      </c>
      <c r="E7" s="2">
        <v>41441.57</v>
      </c>
      <c r="F7" s="10">
        <v>141.6611</v>
      </c>
    </row>
    <row r="8" spans="1:6" ht="12.75">
      <c r="A8" s="9">
        <v>4</v>
      </c>
      <c r="B8" s="1" t="s">
        <v>3</v>
      </c>
      <c r="C8" s="5">
        <v>1985</v>
      </c>
      <c r="D8" s="7">
        <v>1226</v>
      </c>
      <c r="E8" s="2">
        <v>44138.58</v>
      </c>
      <c r="F8" s="10">
        <v>166.22719999999998</v>
      </c>
    </row>
    <row r="9" spans="1:6" ht="12.75">
      <c r="A9" s="9">
        <v>5</v>
      </c>
      <c r="B9" s="1" t="s">
        <v>4</v>
      </c>
      <c r="C9" s="5">
        <v>2001</v>
      </c>
      <c r="D9" s="7">
        <v>1025</v>
      </c>
      <c r="E9" s="2">
        <v>36553.41</v>
      </c>
      <c r="F9" s="10">
        <v>168.016</v>
      </c>
    </row>
    <row r="10" spans="1:6" ht="12.75">
      <c r="A10" s="9">
        <v>6</v>
      </c>
      <c r="B10" s="1" t="s">
        <v>5</v>
      </c>
      <c r="C10" s="5">
        <v>1307</v>
      </c>
      <c r="D10" s="7">
        <v>770</v>
      </c>
      <c r="E10" s="2">
        <v>26820.1</v>
      </c>
      <c r="F10" s="10">
        <v>117.2378</v>
      </c>
    </row>
    <row r="11" spans="1:6" ht="12.75">
      <c r="A11" s="9">
        <v>7</v>
      </c>
      <c r="B11" s="1" t="s">
        <v>6</v>
      </c>
      <c r="C11" s="5">
        <v>1353</v>
      </c>
      <c r="D11" s="7">
        <v>810</v>
      </c>
      <c r="E11" s="2">
        <v>29147.59</v>
      </c>
      <c r="F11" s="10">
        <v>109.1507</v>
      </c>
    </row>
    <row r="12" spans="1:6" ht="12.75">
      <c r="A12" s="9">
        <v>8</v>
      </c>
      <c r="B12" s="1" t="s">
        <v>7</v>
      </c>
      <c r="C12" s="5">
        <v>1297</v>
      </c>
      <c r="D12" s="7">
        <v>646</v>
      </c>
      <c r="E12" s="2">
        <v>30985.46</v>
      </c>
      <c r="F12" s="10">
        <v>100.9953</v>
      </c>
    </row>
    <row r="13" spans="1:6" ht="12.75">
      <c r="A13" s="9">
        <v>9</v>
      </c>
      <c r="B13" s="1" t="s">
        <v>8</v>
      </c>
      <c r="C13" s="5">
        <v>1332</v>
      </c>
      <c r="D13" s="7">
        <v>713</v>
      </c>
      <c r="E13" s="2">
        <v>30422.59</v>
      </c>
      <c r="F13" s="10">
        <v>93.4187</v>
      </c>
    </row>
    <row r="14" spans="1:6" ht="12.75">
      <c r="A14" s="9">
        <v>10</v>
      </c>
      <c r="B14" s="1" t="s">
        <v>9</v>
      </c>
      <c r="C14" s="5">
        <v>407</v>
      </c>
      <c r="D14" s="7">
        <v>309</v>
      </c>
      <c r="E14" s="2">
        <v>8497.22</v>
      </c>
      <c r="F14" s="10">
        <v>40.1688</v>
      </c>
    </row>
    <row r="15" spans="1:6" ht="12.75">
      <c r="A15" s="9">
        <v>11</v>
      </c>
      <c r="B15" s="1" t="s">
        <v>10</v>
      </c>
      <c r="C15" s="5">
        <v>984</v>
      </c>
      <c r="D15" s="7">
        <v>692</v>
      </c>
      <c r="E15" s="2">
        <v>21062.63</v>
      </c>
      <c r="F15" s="10">
        <v>80.46959999999999</v>
      </c>
    </row>
    <row r="16" spans="1:6" ht="12.75">
      <c r="A16" s="9">
        <v>12</v>
      </c>
      <c r="B16" s="1" t="s">
        <v>11</v>
      </c>
      <c r="C16" s="5">
        <v>488</v>
      </c>
      <c r="D16" s="7">
        <v>206</v>
      </c>
      <c r="E16" s="2">
        <v>8832.42</v>
      </c>
      <c r="F16" s="10">
        <v>47.08839999999999</v>
      </c>
    </row>
    <row r="17" spans="1:6" ht="12.75">
      <c r="A17" s="9">
        <v>13</v>
      </c>
      <c r="B17" s="1" t="s">
        <v>12</v>
      </c>
      <c r="C17" s="5">
        <v>588</v>
      </c>
      <c r="D17" s="7">
        <v>354</v>
      </c>
      <c r="E17" s="2">
        <v>9286.52</v>
      </c>
      <c r="F17" s="10">
        <v>43.6416</v>
      </c>
    </row>
    <row r="18" spans="1:6" ht="12.75">
      <c r="A18" s="9">
        <v>14</v>
      </c>
      <c r="B18" s="1" t="s">
        <v>13</v>
      </c>
      <c r="C18" s="5">
        <v>469</v>
      </c>
      <c r="D18" s="7">
        <v>267</v>
      </c>
      <c r="E18" s="2">
        <v>8871.74</v>
      </c>
      <c r="F18" s="10">
        <v>44.8258</v>
      </c>
    </row>
    <row r="19" spans="1:6" ht="12.75">
      <c r="A19" s="9">
        <v>15</v>
      </c>
      <c r="B19" s="1" t="s">
        <v>14</v>
      </c>
      <c r="C19" s="5">
        <v>1036</v>
      </c>
      <c r="D19" s="7">
        <v>516</v>
      </c>
      <c r="E19" s="2">
        <v>18932.44</v>
      </c>
      <c r="F19" s="10">
        <v>89.4863</v>
      </c>
    </row>
    <row r="20" spans="1:6" ht="12.75">
      <c r="A20" s="9">
        <v>16</v>
      </c>
      <c r="B20" s="1" t="s">
        <v>15</v>
      </c>
      <c r="C20" s="5">
        <v>367</v>
      </c>
      <c r="D20" s="7">
        <v>208</v>
      </c>
      <c r="E20" s="2">
        <v>7784.85</v>
      </c>
      <c r="F20" s="10">
        <v>55.3284</v>
      </c>
    </row>
    <row r="21" spans="1:6" ht="12.75">
      <c r="A21" s="9">
        <v>17</v>
      </c>
      <c r="B21" s="1" t="s">
        <v>16</v>
      </c>
      <c r="C21" s="5">
        <v>491</v>
      </c>
      <c r="D21" s="7">
        <v>226</v>
      </c>
      <c r="E21" s="2">
        <v>9056.97</v>
      </c>
      <c r="F21" s="10">
        <v>56.129099999999994</v>
      </c>
    </row>
    <row r="22" spans="1:6" ht="12.75">
      <c r="A22" s="9">
        <v>18</v>
      </c>
      <c r="B22" s="1" t="s">
        <v>17</v>
      </c>
      <c r="C22" s="5">
        <v>1088</v>
      </c>
      <c r="D22" s="7">
        <v>598</v>
      </c>
      <c r="E22" s="2">
        <v>13860.15</v>
      </c>
      <c r="F22" s="10">
        <v>91.03229999999999</v>
      </c>
    </row>
    <row r="23" spans="1:6" ht="12.75">
      <c r="A23" s="9">
        <v>19</v>
      </c>
      <c r="B23" s="1" t="s">
        <v>18</v>
      </c>
      <c r="C23" s="5">
        <v>535</v>
      </c>
      <c r="D23" s="7">
        <v>307</v>
      </c>
      <c r="E23" s="2">
        <v>10235.61</v>
      </c>
      <c r="F23" s="10">
        <v>45.4565</v>
      </c>
    </row>
    <row r="24" spans="1:6" ht="12.75">
      <c r="A24" s="9">
        <v>20</v>
      </c>
      <c r="B24" s="1" t="s">
        <v>19</v>
      </c>
      <c r="C24" s="5">
        <v>581</v>
      </c>
      <c r="D24" s="7">
        <v>404</v>
      </c>
      <c r="E24" s="2">
        <v>15739.46</v>
      </c>
      <c r="F24" s="10">
        <v>56.3354</v>
      </c>
    </row>
    <row r="25" spans="1:6" ht="12.75">
      <c r="A25" s="9">
        <v>21</v>
      </c>
      <c r="B25" s="1" t="s">
        <v>23</v>
      </c>
      <c r="C25" s="5">
        <v>702</v>
      </c>
      <c r="D25" s="7">
        <v>381</v>
      </c>
      <c r="E25" s="2">
        <v>14828.33</v>
      </c>
      <c r="F25" s="10">
        <v>61.4786</v>
      </c>
    </row>
    <row r="26" spans="1:6" ht="12.75">
      <c r="A26" s="9">
        <v>22</v>
      </c>
      <c r="B26" s="1" t="s">
        <v>24</v>
      </c>
      <c r="C26" s="5">
        <f>8011-3932</f>
        <v>4079</v>
      </c>
      <c r="D26" s="7">
        <v>3932</v>
      </c>
      <c r="E26" s="2">
        <v>135331.94</v>
      </c>
      <c r="F26" s="10">
        <v>622.54</v>
      </c>
    </row>
    <row r="27" spans="1:6" ht="12.75">
      <c r="A27" s="9">
        <v>23</v>
      </c>
      <c r="B27" s="1" t="s">
        <v>25</v>
      </c>
      <c r="C27" s="5">
        <v>1654</v>
      </c>
      <c r="D27" s="7">
        <v>1244</v>
      </c>
      <c r="E27" s="2">
        <v>46780.18</v>
      </c>
      <c r="F27" s="10">
        <v>247.4198</v>
      </c>
    </row>
    <row r="28" spans="1:6" ht="12.75">
      <c r="A28" s="9">
        <v>24</v>
      </c>
      <c r="B28" s="1" t="s">
        <v>26</v>
      </c>
      <c r="C28" s="5">
        <v>1938</v>
      </c>
      <c r="D28" s="7">
        <v>1001</v>
      </c>
      <c r="E28" s="2">
        <v>43731.74</v>
      </c>
      <c r="F28" s="10">
        <v>230.57909999999998</v>
      </c>
    </row>
    <row r="29" spans="1:6" ht="12.75">
      <c r="A29" s="9">
        <v>25</v>
      </c>
      <c r="B29" s="1" t="s">
        <v>27</v>
      </c>
      <c r="C29" s="5">
        <v>773</v>
      </c>
      <c r="D29" s="7">
        <v>389</v>
      </c>
      <c r="E29" s="2">
        <v>20791.51</v>
      </c>
      <c r="F29" s="10">
        <v>94.3954</v>
      </c>
    </row>
    <row r="30" spans="1:6" ht="12.75">
      <c r="A30" s="9">
        <v>26</v>
      </c>
      <c r="B30" s="1" t="s">
        <v>28</v>
      </c>
      <c r="C30" s="5">
        <v>490</v>
      </c>
      <c r="D30" s="7">
        <v>319</v>
      </c>
      <c r="E30" s="2">
        <v>9548.77</v>
      </c>
      <c r="F30" s="10">
        <v>53.2726</v>
      </c>
    </row>
    <row r="31" spans="1:6" ht="12.75">
      <c r="A31" s="9">
        <v>27</v>
      </c>
      <c r="B31" s="1" t="s">
        <v>29</v>
      </c>
      <c r="C31" s="5">
        <v>622</v>
      </c>
      <c r="D31" s="7">
        <v>364</v>
      </c>
      <c r="E31" s="2">
        <v>14261.63</v>
      </c>
      <c r="F31" s="10">
        <v>58.15939999999999</v>
      </c>
    </row>
    <row r="32" spans="1:6" ht="12.75">
      <c r="A32" s="9">
        <v>28</v>
      </c>
      <c r="B32" s="1" t="s">
        <v>30</v>
      </c>
      <c r="C32" s="5">
        <v>1002</v>
      </c>
      <c r="D32" s="7">
        <v>506</v>
      </c>
      <c r="E32" s="2">
        <v>17790.6</v>
      </c>
      <c r="F32" s="10">
        <v>83.655</v>
      </c>
    </row>
    <row r="33" spans="1:6" ht="12.75">
      <c r="A33" s="9">
        <v>29</v>
      </c>
      <c r="B33" s="1" t="s">
        <v>31</v>
      </c>
      <c r="C33" s="5">
        <v>501</v>
      </c>
      <c r="D33" s="7">
        <v>407</v>
      </c>
      <c r="E33" s="2">
        <v>11432.43</v>
      </c>
      <c r="F33" s="10">
        <v>30.957700000000003</v>
      </c>
    </row>
    <row r="34" spans="1:6" ht="12.75">
      <c r="A34" s="9">
        <v>30</v>
      </c>
      <c r="B34" s="1" t="s">
        <v>32</v>
      </c>
      <c r="C34" s="5">
        <v>534</v>
      </c>
      <c r="D34" s="7">
        <v>368</v>
      </c>
      <c r="E34" s="2">
        <v>13407.7</v>
      </c>
      <c r="F34" s="10">
        <v>57.194</v>
      </c>
    </row>
    <row r="35" spans="1:6" ht="12.75">
      <c r="A35" s="9">
        <v>31</v>
      </c>
      <c r="B35" s="1" t="s">
        <v>33</v>
      </c>
      <c r="C35" s="5">
        <v>477</v>
      </c>
      <c r="D35" s="7">
        <v>216</v>
      </c>
      <c r="E35" s="2">
        <v>8656.87</v>
      </c>
      <c r="F35" s="10">
        <v>48.307599999999994</v>
      </c>
    </row>
    <row r="36" spans="1:6" ht="12.75">
      <c r="A36" s="9">
        <v>32</v>
      </c>
      <c r="B36" s="1" t="s">
        <v>34</v>
      </c>
      <c r="C36" s="5">
        <v>430</v>
      </c>
      <c r="D36" s="7">
        <v>390</v>
      </c>
      <c r="E36" s="2">
        <v>14147.39</v>
      </c>
      <c r="F36" s="10">
        <v>56.5916</v>
      </c>
    </row>
    <row r="37" spans="1:6" ht="12.75">
      <c r="A37" s="9">
        <v>33</v>
      </c>
      <c r="B37" s="1" t="s">
        <v>35</v>
      </c>
      <c r="C37" s="5">
        <v>2988</v>
      </c>
      <c r="D37" s="7">
        <v>2104</v>
      </c>
      <c r="E37" s="2">
        <v>68308.45</v>
      </c>
      <c r="F37" s="10">
        <v>292.1998</v>
      </c>
    </row>
    <row r="38" spans="1:6" ht="12.75">
      <c r="A38" s="9">
        <v>34</v>
      </c>
      <c r="B38" s="1" t="s">
        <v>36</v>
      </c>
      <c r="C38" s="5">
        <v>1504</v>
      </c>
      <c r="D38" s="7">
        <v>1213</v>
      </c>
      <c r="E38" s="2">
        <v>37554.65</v>
      </c>
      <c r="F38" s="10">
        <v>158.3206</v>
      </c>
    </row>
    <row r="39" spans="1:6" ht="12.75">
      <c r="A39" s="9">
        <v>35</v>
      </c>
      <c r="B39" s="1" t="s">
        <v>37</v>
      </c>
      <c r="C39" s="5">
        <v>734</v>
      </c>
      <c r="D39" s="7">
        <v>457</v>
      </c>
      <c r="E39" s="2">
        <v>17034.42</v>
      </c>
      <c r="F39" s="10">
        <v>62.35059999999999</v>
      </c>
    </row>
    <row r="40" spans="1:6" ht="12.75">
      <c r="A40" s="9">
        <v>36</v>
      </c>
      <c r="B40" s="1" t="s">
        <v>38</v>
      </c>
      <c r="C40" s="5">
        <v>785</v>
      </c>
      <c r="D40" s="7">
        <v>382</v>
      </c>
      <c r="E40" s="2">
        <v>17062.31</v>
      </c>
      <c r="F40" s="10">
        <v>62.6909</v>
      </c>
    </row>
    <row r="41" spans="1:6" ht="12.75">
      <c r="A41" s="9">
        <v>37</v>
      </c>
      <c r="B41" s="1" t="s">
        <v>39</v>
      </c>
      <c r="C41" s="5">
        <v>889</v>
      </c>
      <c r="D41" s="7">
        <v>447</v>
      </c>
      <c r="E41" s="2">
        <v>30172.69</v>
      </c>
      <c r="F41" s="10">
        <v>75.5791</v>
      </c>
    </row>
    <row r="42" spans="1:6" ht="12.75">
      <c r="A42" s="9">
        <v>38</v>
      </c>
      <c r="B42" s="1" t="s">
        <v>40</v>
      </c>
      <c r="C42" s="5">
        <v>1691</v>
      </c>
      <c r="D42" s="7">
        <v>962</v>
      </c>
      <c r="E42" s="2">
        <v>44514.67</v>
      </c>
      <c r="F42" s="10">
        <v>179.514</v>
      </c>
    </row>
    <row r="43" spans="1:6" ht="12.75">
      <c r="A43" s="9">
        <v>39</v>
      </c>
      <c r="B43" s="1" t="s">
        <v>41</v>
      </c>
      <c r="C43" s="5">
        <v>605</v>
      </c>
      <c r="D43" s="7">
        <v>237</v>
      </c>
      <c r="E43" s="2">
        <v>10263.29</v>
      </c>
      <c r="F43" s="10">
        <v>45.046800000000005</v>
      </c>
    </row>
    <row r="44" spans="1:6" ht="12.75">
      <c r="A44" s="9">
        <v>40</v>
      </c>
      <c r="B44" s="1" t="s">
        <v>42</v>
      </c>
      <c r="C44" s="5">
        <v>471</v>
      </c>
      <c r="D44" s="7">
        <v>287</v>
      </c>
      <c r="E44" s="2">
        <v>8936.75</v>
      </c>
      <c r="F44" s="10">
        <v>33.3289</v>
      </c>
    </row>
    <row r="45" spans="1:6" ht="12.75">
      <c r="A45" s="9">
        <v>41</v>
      </c>
      <c r="B45" s="1" t="s">
        <v>43</v>
      </c>
      <c r="C45" s="5">
        <v>549</v>
      </c>
      <c r="D45" s="7">
        <v>277</v>
      </c>
      <c r="E45" s="2">
        <v>10025.75</v>
      </c>
      <c r="F45" s="10">
        <v>37.4266</v>
      </c>
    </row>
    <row r="46" spans="1:6" ht="12.75">
      <c r="A46" s="9">
        <v>42</v>
      </c>
      <c r="B46" s="1" t="s">
        <v>44</v>
      </c>
      <c r="C46" s="5">
        <v>4636</v>
      </c>
      <c r="D46" s="7">
        <v>2814</v>
      </c>
      <c r="E46" s="2">
        <v>112649.29</v>
      </c>
      <c r="F46" s="10">
        <v>369.9616</v>
      </c>
    </row>
    <row r="47" spans="1:6" ht="12.75">
      <c r="A47" s="9">
        <v>43</v>
      </c>
      <c r="B47" s="1" t="s">
        <v>45</v>
      </c>
      <c r="C47" s="5">
        <v>1938</v>
      </c>
      <c r="D47" s="7">
        <v>1049</v>
      </c>
      <c r="E47" s="2">
        <v>36482.08</v>
      </c>
      <c r="F47" s="10">
        <v>97.03669999999998</v>
      </c>
    </row>
    <row r="48" spans="1:6" ht="12.75">
      <c r="A48" s="9">
        <v>44</v>
      </c>
      <c r="B48" s="1" t="s">
        <v>46</v>
      </c>
      <c r="C48" s="5">
        <v>1281</v>
      </c>
      <c r="D48" s="7">
        <v>524</v>
      </c>
      <c r="E48" s="2">
        <v>26185.15</v>
      </c>
      <c r="F48" s="10">
        <v>105.4126</v>
      </c>
    </row>
    <row r="49" spans="1:6" ht="12.75">
      <c r="A49" s="9">
        <v>45</v>
      </c>
      <c r="B49" s="1" t="s">
        <v>47</v>
      </c>
      <c r="C49" s="5">
        <v>1312</v>
      </c>
      <c r="D49" s="7">
        <v>703</v>
      </c>
      <c r="E49" s="2">
        <v>26467.31</v>
      </c>
      <c r="F49" s="10">
        <v>87.4335</v>
      </c>
    </row>
    <row r="50" spans="1:6" ht="12.75">
      <c r="A50" s="9">
        <v>46</v>
      </c>
      <c r="B50" s="1" t="s">
        <v>48</v>
      </c>
      <c r="C50" s="5">
        <v>1628</v>
      </c>
      <c r="D50" s="7">
        <v>1013</v>
      </c>
      <c r="E50" s="2">
        <v>33459.28</v>
      </c>
      <c r="F50" s="10">
        <v>97.0499</v>
      </c>
    </row>
    <row r="51" spans="1:6" ht="12.75">
      <c r="A51" s="9">
        <v>47</v>
      </c>
      <c r="B51" s="1" t="s">
        <v>49</v>
      </c>
      <c r="C51" s="5">
        <v>2001</v>
      </c>
      <c r="D51" s="7">
        <v>989</v>
      </c>
      <c r="E51" s="2">
        <v>37802.42</v>
      </c>
      <c r="F51" s="10">
        <v>153.9593</v>
      </c>
    </row>
    <row r="52" spans="1:6" ht="12.75">
      <c r="A52" s="9">
        <v>48</v>
      </c>
      <c r="B52" s="1" t="s">
        <v>50</v>
      </c>
      <c r="C52" s="5">
        <v>2929</v>
      </c>
      <c r="D52" s="7">
        <v>1630</v>
      </c>
      <c r="E52" s="2">
        <v>62201.53</v>
      </c>
      <c r="F52" s="10">
        <v>161.16809999999998</v>
      </c>
    </row>
    <row r="53" spans="1:6" ht="12.75">
      <c r="A53" s="9">
        <v>49</v>
      </c>
      <c r="B53" s="1" t="s">
        <v>51</v>
      </c>
      <c r="C53" s="5">
        <v>3450</v>
      </c>
      <c r="D53" s="7">
        <v>2207</v>
      </c>
      <c r="E53" s="2">
        <v>76352.3</v>
      </c>
      <c r="F53" s="10">
        <v>234.1553</v>
      </c>
    </row>
    <row r="54" spans="1:6" ht="12.75">
      <c r="A54" s="9">
        <v>50</v>
      </c>
      <c r="B54" s="1" t="s">
        <v>52</v>
      </c>
      <c r="C54" s="5">
        <v>1582</v>
      </c>
      <c r="D54" s="7">
        <v>1085</v>
      </c>
      <c r="E54" s="2">
        <v>44056.54</v>
      </c>
      <c r="F54" s="10">
        <v>144.7774</v>
      </c>
    </row>
    <row r="55" spans="1:6" ht="12.75">
      <c r="A55" s="9">
        <v>51</v>
      </c>
      <c r="B55" s="1" t="s">
        <v>53</v>
      </c>
      <c r="C55" s="5">
        <v>950</v>
      </c>
      <c r="D55" s="7">
        <v>487</v>
      </c>
      <c r="E55" s="2">
        <v>38122.81</v>
      </c>
      <c r="F55" s="10">
        <v>119.46580000000002</v>
      </c>
    </row>
    <row r="56" spans="1:6" ht="12.75">
      <c r="A56" s="9">
        <v>52</v>
      </c>
      <c r="B56" s="1" t="s">
        <v>54</v>
      </c>
      <c r="C56" s="5">
        <v>7538</v>
      </c>
      <c r="D56" s="7">
        <v>4123</v>
      </c>
      <c r="E56" s="2">
        <v>164689.13</v>
      </c>
      <c r="F56" s="10">
        <v>760.4859</v>
      </c>
    </row>
    <row r="57" spans="1:6" ht="12.75">
      <c r="A57" s="9">
        <v>53</v>
      </c>
      <c r="B57" s="1" t="s">
        <v>125</v>
      </c>
      <c r="C57" s="5">
        <v>653</v>
      </c>
      <c r="D57" s="7">
        <v>396</v>
      </c>
      <c r="E57" s="2">
        <v>15730.9</v>
      </c>
      <c r="F57" s="10">
        <v>47.5115</v>
      </c>
    </row>
    <row r="58" spans="1:6" ht="12.75">
      <c r="A58" s="9">
        <v>54</v>
      </c>
      <c r="B58" s="1" t="s">
        <v>55</v>
      </c>
      <c r="C58" s="5">
        <v>1035</v>
      </c>
      <c r="D58" s="7">
        <v>716</v>
      </c>
      <c r="E58" s="2">
        <v>21491.5</v>
      </c>
      <c r="F58" s="10">
        <v>65.3633</v>
      </c>
    </row>
    <row r="59" spans="1:6" ht="12.75">
      <c r="A59" s="9">
        <v>55</v>
      </c>
      <c r="B59" s="1" t="s">
        <v>56</v>
      </c>
      <c r="C59" s="5">
        <v>3724</v>
      </c>
      <c r="D59" s="7">
        <v>2499</v>
      </c>
      <c r="E59" s="2">
        <v>80230.47</v>
      </c>
      <c r="F59" s="10">
        <v>313.30460000000005</v>
      </c>
    </row>
    <row r="60" spans="1:6" ht="12.75">
      <c r="A60" s="9">
        <v>56</v>
      </c>
      <c r="B60" s="1" t="s">
        <v>57</v>
      </c>
      <c r="C60" s="5">
        <v>3911</v>
      </c>
      <c r="D60" s="7">
        <v>2856</v>
      </c>
      <c r="E60" s="2">
        <v>104095.23</v>
      </c>
      <c r="F60" s="10">
        <v>383.8082</v>
      </c>
    </row>
    <row r="61" spans="1:6" ht="12.75">
      <c r="A61" s="9">
        <v>57</v>
      </c>
      <c r="B61" s="1" t="s">
        <v>58</v>
      </c>
      <c r="C61" s="5">
        <v>3473</v>
      </c>
      <c r="D61" s="7">
        <v>2186</v>
      </c>
      <c r="E61" s="2">
        <v>75675.26</v>
      </c>
      <c r="F61" s="10">
        <v>263.0363</v>
      </c>
    </row>
    <row r="62" spans="1:6" ht="12.75">
      <c r="A62" s="9">
        <v>58</v>
      </c>
      <c r="B62" s="1" t="s">
        <v>59</v>
      </c>
      <c r="C62" s="5">
        <v>3814</v>
      </c>
      <c r="D62" s="7">
        <v>2627</v>
      </c>
      <c r="E62" s="2">
        <v>92622.5</v>
      </c>
      <c r="F62" s="10">
        <v>317.90070000000003</v>
      </c>
    </row>
    <row r="63" spans="1:6" ht="12.75">
      <c r="A63" s="9">
        <v>59</v>
      </c>
      <c r="B63" s="1" t="s">
        <v>61</v>
      </c>
      <c r="C63" s="5">
        <v>4606</v>
      </c>
      <c r="D63" s="7">
        <v>2571</v>
      </c>
      <c r="E63" s="2">
        <v>98749.73</v>
      </c>
      <c r="F63" s="10">
        <v>371.75620000000004</v>
      </c>
    </row>
    <row r="64" spans="1:6" ht="12.75">
      <c r="A64" s="9">
        <v>60</v>
      </c>
      <c r="B64" s="1" t="s">
        <v>60</v>
      </c>
      <c r="C64" s="5">
        <v>1845</v>
      </c>
      <c r="D64" s="7">
        <v>1355</v>
      </c>
      <c r="E64" s="2">
        <v>42665.4</v>
      </c>
      <c r="F64" s="10">
        <v>166.8579</v>
      </c>
    </row>
    <row r="65" spans="1:6" ht="12.75">
      <c r="A65" s="9">
        <v>61</v>
      </c>
      <c r="B65" s="1" t="s">
        <v>20</v>
      </c>
      <c r="C65" s="5">
        <v>2201</v>
      </c>
      <c r="D65" s="7">
        <v>1432</v>
      </c>
      <c r="E65" s="2">
        <v>53184.23</v>
      </c>
      <c r="F65" s="10">
        <v>263.7206</v>
      </c>
    </row>
    <row r="66" spans="1:6" ht="12.75">
      <c r="A66" s="9">
        <v>62</v>
      </c>
      <c r="B66" s="1" t="s">
        <v>21</v>
      </c>
      <c r="C66" s="5">
        <v>1620</v>
      </c>
      <c r="D66" s="7">
        <v>908</v>
      </c>
      <c r="E66" s="2">
        <v>34266.09</v>
      </c>
      <c r="F66" s="10">
        <v>123.7295</v>
      </c>
    </row>
    <row r="67" spans="1:6" ht="12.75">
      <c r="A67" s="9">
        <v>63</v>
      </c>
      <c r="B67" s="1" t="s">
        <v>22</v>
      </c>
      <c r="C67" s="5">
        <v>3161</v>
      </c>
      <c r="D67" s="7">
        <v>1800</v>
      </c>
      <c r="E67" s="2">
        <v>65447.89</v>
      </c>
      <c r="F67" s="10">
        <v>279.2846</v>
      </c>
    </row>
    <row r="68" spans="1:6" ht="12.75">
      <c r="A68" s="9">
        <v>64</v>
      </c>
      <c r="B68" s="1" t="s">
        <v>62</v>
      </c>
      <c r="C68" s="5">
        <v>2849</v>
      </c>
      <c r="D68" s="7">
        <v>1752</v>
      </c>
      <c r="E68" s="2">
        <v>49152.66</v>
      </c>
      <c r="F68" s="10">
        <v>178.87259999999998</v>
      </c>
    </row>
    <row r="69" spans="1:6" ht="12.75">
      <c r="A69" s="9">
        <v>65</v>
      </c>
      <c r="B69" s="1" t="s">
        <v>63</v>
      </c>
      <c r="C69" s="5">
        <v>2382</v>
      </c>
      <c r="D69" s="7">
        <v>1224</v>
      </c>
      <c r="E69" s="2">
        <v>39072.72</v>
      </c>
      <c r="F69" s="10">
        <v>157.78529999999998</v>
      </c>
    </row>
    <row r="70" spans="1:6" ht="12.75">
      <c r="A70" s="9">
        <v>66</v>
      </c>
      <c r="B70" s="1" t="s">
        <v>64</v>
      </c>
      <c r="C70" s="5">
        <v>1897</v>
      </c>
      <c r="D70" s="7">
        <v>1491</v>
      </c>
      <c r="E70" s="2">
        <v>35119.92</v>
      </c>
      <c r="F70" s="10">
        <v>136.9173</v>
      </c>
    </row>
    <row r="71" spans="1:6" ht="12.75">
      <c r="A71" s="9">
        <v>67</v>
      </c>
      <c r="B71" s="1" t="s">
        <v>65</v>
      </c>
      <c r="C71" s="5">
        <f>6609-2783</f>
        <v>3826</v>
      </c>
      <c r="D71" s="7">
        <v>2783</v>
      </c>
      <c r="E71" s="2">
        <v>106288.12</v>
      </c>
      <c r="F71" s="10">
        <v>610.09</v>
      </c>
    </row>
    <row r="72" spans="1:6" ht="12.75">
      <c r="A72" s="9">
        <v>68</v>
      </c>
      <c r="B72" s="1" t="s">
        <v>66</v>
      </c>
      <c r="C72" s="5">
        <v>512</v>
      </c>
      <c r="D72" s="7">
        <v>320</v>
      </c>
      <c r="E72" s="2">
        <v>9457.91</v>
      </c>
      <c r="F72" s="10">
        <v>42.5511</v>
      </c>
    </row>
    <row r="73" spans="1:6" ht="12.75">
      <c r="A73" s="9">
        <v>69</v>
      </c>
      <c r="B73" s="1" t="s">
        <v>67</v>
      </c>
      <c r="C73" s="5">
        <v>394</v>
      </c>
      <c r="D73" s="7">
        <v>307</v>
      </c>
      <c r="E73" s="2">
        <v>9487.55</v>
      </c>
      <c r="F73" s="10">
        <v>36.599599999999995</v>
      </c>
    </row>
    <row r="74" spans="1:6" ht="12.75">
      <c r="A74" s="9">
        <v>70</v>
      </c>
      <c r="B74" s="1" t="s">
        <v>68</v>
      </c>
      <c r="C74" s="5">
        <v>1401</v>
      </c>
      <c r="D74" s="7">
        <v>1035</v>
      </c>
      <c r="E74" s="2">
        <v>36292.17</v>
      </c>
      <c r="F74" s="10">
        <v>167.336</v>
      </c>
    </row>
    <row r="75" spans="1:6" ht="12.75">
      <c r="A75" s="9">
        <v>71</v>
      </c>
      <c r="B75" s="1" t="s">
        <v>69</v>
      </c>
      <c r="C75" s="5">
        <v>4955</v>
      </c>
      <c r="D75" s="7">
        <v>3364</v>
      </c>
      <c r="E75" s="2">
        <v>115903.57</v>
      </c>
      <c r="F75" s="10">
        <v>436.7432</v>
      </c>
    </row>
    <row r="76" spans="1:6" ht="12.75">
      <c r="A76" s="9">
        <v>72</v>
      </c>
      <c r="B76" s="1" t="s">
        <v>70</v>
      </c>
      <c r="C76" s="5">
        <v>3215</v>
      </c>
      <c r="D76" s="7">
        <v>2342</v>
      </c>
      <c r="E76" s="2">
        <v>59633.03</v>
      </c>
      <c r="F76" s="10">
        <v>212.09640000000002</v>
      </c>
    </row>
    <row r="77" spans="1:6" ht="12.75">
      <c r="A77" s="9">
        <v>73</v>
      </c>
      <c r="B77" s="1" t="s">
        <v>71</v>
      </c>
      <c r="C77" s="5">
        <v>3050</v>
      </c>
      <c r="D77" s="7">
        <v>1983</v>
      </c>
      <c r="E77" s="2">
        <v>55010.6</v>
      </c>
      <c r="F77" s="10">
        <v>262.32079999999996</v>
      </c>
    </row>
    <row r="78" spans="1:6" ht="12.75">
      <c r="A78" s="9">
        <v>74</v>
      </c>
      <c r="B78" s="1" t="s">
        <v>72</v>
      </c>
      <c r="C78" s="5">
        <v>150</v>
      </c>
      <c r="D78" s="7">
        <v>120</v>
      </c>
      <c r="E78" s="2">
        <v>5335.77</v>
      </c>
      <c r="F78" s="10">
        <v>21.268</v>
      </c>
    </row>
    <row r="79" spans="1:6" ht="12.75">
      <c r="A79" s="9">
        <v>75</v>
      </c>
      <c r="B79" s="1" t="s">
        <v>73</v>
      </c>
      <c r="C79" s="5">
        <v>844</v>
      </c>
      <c r="D79" s="7">
        <v>426</v>
      </c>
      <c r="E79" s="2">
        <v>28715.03</v>
      </c>
      <c r="F79" s="10">
        <v>86.8446</v>
      </c>
    </row>
    <row r="80" spans="1:6" ht="12.75">
      <c r="A80" s="9">
        <v>76</v>
      </c>
      <c r="B80" s="1" t="s">
        <v>74</v>
      </c>
      <c r="C80" s="5">
        <v>833</v>
      </c>
      <c r="D80" s="7">
        <v>416</v>
      </c>
      <c r="E80" s="2">
        <v>28676.43</v>
      </c>
      <c r="F80" s="10">
        <v>93.643</v>
      </c>
    </row>
    <row r="81" spans="1:6" ht="12.75">
      <c r="A81" s="9">
        <v>77</v>
      </c>
      <c r="B81" s="1" t="s">
        <v>75</v>
      </c>
      <c r="C81" s="5">
        <v>802</v>
      </c>
      <c r="D81" s="7">
        <v>487</v>
      </c>
      <c r="E81" s="2">
        <v>28064.69</v>
      </c>
      <c r="F81" s="10">
        <v>82.28269999999999</v>
      </c>
    </row>
    <row r="82" spans="1:6" ht="12.75">
      <c r="A82" s="9">
        <v>78</v>
      </c>
      <c r="B82" s="1" t="s">
        <v>76</v>
      </c>
      <c r="C82" s="5">
        <v>1857</v>
      </c>
      <c r="D82" s="7">
        <v>1398</v>
      </c>
      <c r="E82" s="2">
        <v>44395.5</v>
      </c>
      <c r="F82" s="10">
        <v>162.4676</v>
      </c>
    </row>
    <row r="83" spans="1:6" ht="12.75">
      <c r="A83" s="9">
        <v>79</v>
      </c>
      <c r="B83" s="1" t="s">
        <v>124</v>
      </c>
      <c r="C83" s="5">
        <f>1643-484</f>
        <v>1159</v>
      </c>
      <c r="D83" s="7">
        <v>484</v>
      </c>
      <c r="E83" s="2">
        <v>31400.16</v>
      </c>
      <c r="F83" s="10">
        <v>102.92</v>
      </c>
    </row>
    <row r="84" spans="1:6" ht="12.75">
      <c r="A84" s="9">
        <v>80</v>
      </c>
      <c r="B84" s="1" t="s">
        <v>77</v>
      </c>
      <c r="C84" s="5">
        <f>1147-460</f>
        <v>687</v>
      </c>
      <c r="D84" s="7">
        <v>460</v>
      </c>
      <c r="E84" s="2">
        <v>15847.36</v>
      </c>
      <c r="F84" s="10">
        <v>86.32</v>
      </c>
    </row>
    <row r="85" spans="1:6" ht="12.75">
      <c r="A85" s="9">
        <v>81</v>
      </c>
      <c r="B85" s="1" t="s">
        <v>78</v>
      </c>
      <c r="C85" s="5">
        <v>2087</v>
      </c>
      <c r="D85" s="7">
        <v>1510</v>
      </c>
      <c r="E85" s="2">
        <v>46992.87</v>
      </c>
      <c r="F85" s="10">
        <v>186.8388</v>
      </c>
    </row>
    <row r="86" spans="1:6" ht="12.75">
      <c r="A86" s="9">
        <v>82</v>
      </c>
      <c r="B86" s="1" t="s">
        <v>79</v>
      </c>
      <c r="C86" s="5">
        <v>589</v>
      </c>
      <c r="D86" s="7">
        <v>478</v>
      </c>
      <c r="E86" s="2">
        <v>16186.57</v>
      </c>
      <c r="F86" s="10">
        <v>50.73429999999999</v>
      </c>
    </row>
    <row r="87" spans="1:6" ht="12.75">
      <c r="A87" s="9">
        <v>83</v>
      </c>
      <c r="B87" s="1" t="s">
        <v>80</v>
      </c>
      <c r="C87" s="5">
        <v>2201</v>
      </c>
      <c r="D87" s="7">
        <v>1708</v>
      </c>
      <c r="E87" s="2">
        <v>54637.24</v>
      </c>
      <c r="F87" s="10">
        <v>146.0435</v>
      </c>
    </row>
    <row r="88" spans="1:6" ht="12.75">
      <c r="A88" s="9">
        <v>84</v>
      </c>
      <c r="B88" s="1" t="s">
        <v>81</v>
      </c>
      <c r="C88" s="5">
        <v>1640</v>
      </c>
      <c r="D88" s="7">
        <v>1252</v>
      </c>
      <c r="E88" s="2">
        <v>42003.69</v>
      </c>
      <c r="F88" s="10">
        <v>164.6636</v>
      </c>
    </row>
    <row r="89" spans="1:6" ht="12.75">
      <c r="A89" s="9">
        <v>85</v>
      </c>
      <c r="B89" s="1" t="s">
        <v>82</v>
      </c>
      <c r="C89" s="5">
        <v>2405</v>
      </c>
      <c r="D89" s="7">
        <v>1755</v>
      </c>
      <c r="E89" s="2">
        <v>57587.11</v>
      </c>
      <c r="F89" s="10">
        <v>183.93939999999998</v>
      </c>
    </row>
    <row r="90" spans="1:6" ht="12.75">
      <c r="A90" s="9">
        <v>86</v>
      </c>
      <c r="B90" s="1" t="s">
        <v>83</v>
      </c>
      <c r="C90" s="5">
        <v>2072</v>
      </c>
      <c r="D90" s="7">
        <v>1344</v>
      </c>
      <c r="E90" s="2">
        <v>50608.67</v>
      </c>
      <c r="F90" s="10">
        <v>198.3279</v>
      </c>
    </row>
    <row r="91" spans="1:6" ht="12.75">
      <c r="A91" s="9">
        <v>87</v>
      </c>
      <c r="B91" s="1" t="s">
        <v>84</v>
      </c>
      <c r="C91" s="5">
        <v>1067</v>
      </c>
      <c r="D91" s="7">
        <v>623</v>
      </c>
      <c r="E91" s="2">
        <v>22270.97</v>
      </c>
      <c r="F91" s="10">
        <v>133.546</v>
      </c>
    </row>
    <row r="92" spans="1:6" ht="12.75">
      <c r="A92" s="9">
        <v>88</v>
      </c>
      <c r="B92" s="1" t="s">
        <v>85</v>
      </c>
      <c r="C92" s="5">
        <v>3260</v>
      </c>
      <c r="D92" s="7">
        <v>1800</v>
      </c>
      <c r="E92" s="2">
        <v>75783.49</v>
      </c>
      <c r="F92" s="10">
        <v>377.7363</v>
      </c>
    </row>
    <row r="93" spans="1:6" ht="12.75">
      <c r="A93" s="9">
        <v>89</v>
      </c>
      <c r="B93" s="1" t="s">
        <v>86</v>
      </c>
      <c r="C93" s="5">
        <v>1241</v>
      </c>
      <c r="D93" s="7">
        <v>909</v>
      </c>
      <c r="E93" s="2">
        <v>35257.7</v>
      </c>
      <c r="F93" s="10">
        <v>146.75799999999998</v>
      </c>
    </row>
    <row r="94" spans="1:6" ht="12.75">
      <c r="A94" s="9">
        <v>90</v>
      </c>
      <c r="B94" s="1" t="s">
        <v>87</v>
      </c>
      <c r="C94" s="5">
        <v>3360</v>
      </c>
      <c r="D94" s="7">
        <v>2792</v>
      </c>
      <c r="E94" s="2">
        <v>75461.44</v>
      </c>
      <c r="F94" s="10">
        <v>235.3561</v>
      </c>
    </row>
    <row r="95" spans="1:6" ht="12.75">
      <c r="A95" s="9">
        <v>91</v>
      </c>
      <c r="B95" s="1" t="s">
        <v>88</v>
      </c>
      <c r="C95" s="5">
        <v>2351</v>
      </c>
      <c r="D95" s="7">
        <v>1462</v>
      </c>
      <c r="E95" s="2">
        <v>48827</v>
      </c>
      <c r="F95" s="10">
        <v>190.8188</v>
      </c>
    </row>
    <row r="96" spans="1:6" ht="12.75">
      <c r="A96" s="9">
        <v>92</v>
      </c>
      <c r="B96" s="1" t="s">
        <v>89</v>
      </c>
      <c r="C96" s="5">
        <v>686</v>
      </c>
      <c r="D96" s="7">
        <v>988</v>
      </c>
      <c r="E96" s="2">
        <v>35115.78</v>
      </c>
      <c r="F96" s="10">
        <v>136.95389999999998</v>
      </c>
    </row>
    <row r="97" spans="1:6" ht="12.75">
      <c r="A97" s="9">
        <v>93</v>
      </c>
      <c r="B97" s="1" t="s">
        <v>90</v>
      </c>
      <c r="C97" s="5">
        <v>286</v>
      </c>
      <c r="D97" s="7">
        <v>179</v>
      </c>
      <c r="E97" s="2">
        <v>7075.92</v>
      </c>
      <c r="F97" s="10">
        <v>31.9324</v>
      </c>
    </row>
    <row r="98" spans="1:6" ht="12.75">
      <c r="A98" s="9">
        <v>94</v>
      </c>
      <c r="B98" s="1" t="s">
        <v>91</v>
      </c>
      <c r="C98" s="5">
        <v>2780</v>
      </c>
      <c r="D98" s="7">
        <v>1982</v>
      </c>
      <c r="E98" s="2">
        <v>59793.34</v>
      </c>
      <c r="F98" s="10">
        <v>206.74849999999998</v>
      </c>
    </row>
    <row r="99" spans="1:6" ht="12.75">
      <c r="A99" s="9">
        <v>95</v>
      </c>
      <c r="B99" s="1" t="s">
        <v>92</v>
      </c>
      <c r="C99" s="5">
        <v>1555</v>
      </c>
      <c r="D99" s="7">
        <v>1137</v>
      </c>
      <c r="E99" s="2">
        <v>31982.31</v>
      </c>
      <c r="F99" s="10">
        <v>118.52870000000001</v>
      </c>
    </row>
    <row r="100" spans="1:6" ht="12.75">
      <c r="A100" s="9">
        <v>96</v>
      </c>
      <c r="B100" s="1" t="s">
        <v>96</v>
      </c>
      <c r="C100" s="5">
        <v>362</v>
      </c>
      <c r="D100" s="7">
        <v>237</v>
      </c>
      <c r="E100" s="2">
        <v>7269.72</v>
      </c>
      <c r="F100" s="10">
        <v>33.2444</v>
      </c>
    </row>
    <row r="101" spans="1:6" ht="12.75">
      <c r="A101" s="9">
        <v>97</v>
      </c>
      <c r="B101" s="1" t="s">
        <v>93</v>
      </c>
      <c r="C101" s="5">
        <v>1682</v>
      </c>
      <c r="D101" s="7">
        <v>1212</v>
      </c>
      <c r="E101" s="2">
        <v>35377.43</v>
      </c>
      <c r="F101" s="10">
        <v>124.14150000000001</v>
      </c>
    </row>
    <row r="102" spans="1:6" ht="12.75">
      <c r="A102" s="9">
        <v>98</v>
      </c>
      <c r="B102" s="1" t="s">
        <v>94</v>
      </c>
      <c r="C102" s="5">
        <v>4398</v>
      </c>
      <c r="D102" s="7">
        <v>2808</v>
      </c>
      <c r="E102" s="2">
        <v>104764.64</v>
      </c>
      <c r="F102" s="10">
        <v>484.406</v>
      </c>
    </row>
    <row r="103" spans="1:6" ht="12.75">
      <c r="A103" s="9">
        <v>99</v>
      </c>
      <c r="B103" s="1" t="s">
        <v>95</v>
      </c>
      <c r="C103" s="5">
        <v>790</v>
      </c>
      <c r="D103" s="7">
        <v>655</v>
      </c>
      <c r="E103" s="2">
        <v>19632.76</v>
      </c>
      <c r="F103" s="10">
        <v>59.3613</v>
      </c>
    </row>
    <row r="104" spans="1:6" ht="12.75">
      <c r="A104" s="9">
        <v>100</v>
      </c>
      <c r="B104" s="1" t="s">
        <v>97</v>
      </c>
      <c r="C104" s="5">
        <v>974</v>
      </c>
      <c r="D104" s="7">
        <v>630</v>
      </c>
      <c r="E104" s="2">
        <v>22488.36</v>
      </c>
      <c r="F104" s="10">
        <v>94.65299999999999</v>
      </c>
    </row>
    <row r="105" spans="1:6" ht="12.75">
      <c r="A105" s="9">
        <v>101</v>
      </c>
      <c r="B105" s="1" t="s">
        <v>98</v>
      </c>
      <c r="C105" s="5">
        <v>1450</v>
      </c>
      <c r="D105" s="7">
        <v>1133</v>
      </c>
      <c r="E105" s="2">
        <v>37932.54</v>
      </c>
      <c r="F105" s="10">
        <v>101.9956</v>
      </c>
    </row>
    <row r="106" spans="1:6" ht="12.75">
      <c r="A106" s="9">
        <v>102</v>
      </c>
      <c r="B106" s="1" t="s">
        <v>122</v>
      </c>
      <c r="C106" s="5">
        <v>258</v>
      </c>
      <c r="D106" s="7">
        <v>172</v>
      </c>
      <c r="E106" s="2">
        <v>9756.01</v>
      </c>
      <c r="F106" s="10">
        <v>22.9269</v>
      </c>
    </row>
    <row r="107" spans="1:6" ht="12.75">
      <c r="A107" s="9">
        <v>103</v>
      </c>
      <c r="B107" s="1" t="s">
        <v>99</v>
      </c>
      <c r="C107" s="5">
        <v>610</v>
      </c>
      <c r="D107" s="7">
        <v>370</v>
      </c>
      <c r="E107" s="2">
        <v>18704.7</v>
      </c>
      <c r="F107" s="10">
        <v>94.8116</v>
      </c>
    </row>
    <row r="108" spans="1:6" ht="12.75">
      <c r="A108" s="9">
        <v>104</v>
      </c>
      <c r="B108" s="1" t="s">
        <v>121</v>
      </c>
      <c r="C108" s="5">
        <v>570</v>
      </c>
      <c r="D108" s="7">
        <v>393</v>
      </c>
      <c r="E108" s="2">
        <v>19666.78</v>
      </c>
      <c r="F108" s="10">
        <v>72.5277</v>
      </c>
    </row>
    <row r="109" spans="1:6" ht="12.75">
      <c r="A109" s="9">
        <v>105</v>
      </c>
      <c r="B109" s="1" t="s">
        <v>100</v>
      </c>
      <c r="C109" s="5">
        <v>2070</v>
      </c>
      <c r="D109" s="7">
        <v>1270</v>
      </c>
      <c r="E109" s="2">
        <v>54015.19</v>
      </c>
      <c r="F109" s="10">
        <v>243.08410000000003</v>
      </c>
    </row>
    <row r="110" spans="1:6" ht="12.75">
      <c r="A110" s="9">
        <v>106</v>
      </c>
      <c r="B110" s="1" t="s">
        <v>101</v>
      </c>
      <c r="C110" s="5">
        <v>434</v>
      </c>
      <c r="D110" s="7">
        <v>248</v>
      </c>
      <c r="E110" s="2">
        <v>11007.29</v>
      </c>
      <c r="F110" s="10">
        <v>54.066700000000004</v>
      </c>
    </row>
    <row r="111" spans="1:6" ht="12.75">
      <c r="A111" s="9">
        <v>107</v>
      </c>
      <c r="B111" s="1" t="s">
        <v>102</v>
      </c>
      <c r="C111" s="5">
        <v>3279</v>
      </c>
      <c r="D111" s="7">
        <v>1831</v>
      </c>
      <c r="E111" s="2">
        <v>78721.58</v>
      </c>
      <c r="F111" s="10">
        <v>293.88390000000004</v>
      </c>
    </row>
    <row r="112" spans="1:6" ht="12.75">
      <c r="A112" s="9">
        <v>108</v>
      </c>
      <c r="B112" s="1" t="s">
        <v>103</v>
      </c>
      <c r="C112" s="5">
        <v>1473</v>
      </c>
      <c r="D112" s="7">
        <v>944</v>
      </c>
      <c r="E112" s="2">
        <v>31045.47</v>
      </c>
      <c r="F112" s="10">
        <v>145.3025</v>
      </c>
    </row>
    <row r="113" spans="1:6" ht="12.75">
      <c r="A113" s="9">
        <v>109</v>
      </c>
      <c r="B113" s="1" t="s">
        <v>104</v>
      </c>
      <c r="C113" s="5">
        <v>1003</v>
      </c>
      <c r="D113" s="7">
        <v>813</v>
      </c>
      <c r="E113" s="2">
        <v>26481.76</v>
      </c>
      <c r="F113" s="10">
        <v>104.0207</v>
      </c>
    </row>
    <row r="114" spans="1:6" ht="12.75">
      <c r="A114" s="9">
        <v>110</v>
      </c>
      <c r="B114" s="1" t="s">
        <v>105</v>
      </c>
      <c r="C114" s="5">
        <v>257</v>
      </c>
      <c r="D114" s="7">
        <v>197</v>
      </c>
      <c r="E114" s="2">
        <v>8366.53</v>
      </c>
      <c r="F114" s="10">
        <v>31.77</v>
      </c>
    </row>
    <row r="115" spans="1:6" ht="12.75">
      <c r="A115" s="9">
        <v>111</v>
      </c>
      <c r="B115" s="1" t="s">
        <v>106</v>
      </c>
      <c r="C115" s="5">
        <v>628</v>
      </c>
      <c r="D115" s="7">
        <v>466</v>
      </c>
      <c r="E115" s="2">
        <v>16330.14</v>
      </c>
      <c r="F115" s="10">
        <v>59.248200000000004</v>
      </c>
    </row>
    <row r="116" spans="1:6" ht="12.75">
      <c r="A116" s="9">
        <v>112</v>
      </c>
      <c r="B116" s="1" t="s">
        <v>107</v>
      </c>
      <c r="C116" s="5">
        <v>1227</v>
      </c>
      <c r="D116" s="7">
        <v>985</v>
      </c>
      <c r="E116" s="2">
        <v>31795.08</v>
      </c>
      <c r="F116" s="10">
        <v>120.7331</v>
      </c>
    </row>
    <row r="117" spans="1:6" ht="12.75">
      <c r="A117" s="9">
        <v>113</v>
      </c>
      <c r="B117" s="1" t="s">
        <v>108</v>
      </c>
      <c r="C117" s="5">
        <v>829</v>
      </c>
      <c r="D117" s="7">
        <v>613</v>
      </c>
      <c r="E117" s="2">
        <v>22069.31</v>
      </c>
      <c r="F117" s="10">
        <v>82.10459999999999</v>
      </c>
    </row>
    <row r="118" spans="1:6" ht="12.75">
      <c r="A118" s="9">
        <v>114</v>
      </c>
      <c r="B118" s="1" t="s">
        <v>109</v>
      </c>
      <c r="C118" s="5">
        <v>239</v>
      </c>
      <c r="D118" s="7">
        <v>169</v>
      </c>
      <c r="E118" s="2">
        <v>6033.4</v>
      </c>
      <c r="F118" s="10">
        <v>23.3355</v>
      </c>
    </row>
    <row r="119" spans="1:6" ht="12.75">
      <c r="A119" s="9">
        <v>115</v>
      </c>
      <c r="B119" s="1" t="s">
        <v>110</v>
      </c>
      <c r="C119" s="5">
        <v>994</v>
      </c>
      <c r="D119" s="7">
        <v>708</v>
      </c>
      <c r="E119" s="2">
        <v>22512.99</v>
      </c>
      <c r="F119" s="10">
        <v>94.6365</v>
      </c>
    </row>
    <row r="120" spans="1:6" ht="12.75">
      <c r="A120" s="9">
        <v>116</v>
      </c>
      <c r="B120" s="1" t="s">
        <v>111</v>
      </c>
      <c r="C120" s="5">
        <v>533</v>
      </c>
      <c r="D120" s="7">
        <v>424</v>
      </c>
      <c r="E120" s="2">
        <v>22814.41</v>
      </c>
      <c r="F120" s="10">
        <v>64.5353</v>
      </c>
    </row>
    <row r="121" spans="1:6" ht="12.75">
      <c r="A121" s="9">
        <v>117</v>
      </c>
      <c r="B121" s="1" t="s">
        <v>112</v>
      </c>
      <c r="C121" s="5">
        <v>714</v>
      </c>
      <c r="D121" s="7">
        <v>389</v>
      </c>
      <c r="E121" s="2">
        <v>20924.74</v>
      </c>
      <c r="F121" s="10">
        <v>58.6131</v>
      </c>
    </row>
    <row r="122" spans="1:6" ht="12.75">
      <c r="A122" s="9">
        <v>118</v>
      </c>
      <c r="B122" s="1" t="s">
        <v>113</v>
      </c>
      <c r="C122" s="5">
        <v>1137</v>
      </c>
      <c r="D122" s="7">
        <v>736</v>
      </c>
      <c r="E122" s="2">
        <v>26195.49</v>
      </c>
      <c r="F122" s="10">
        <v>109.3857</v>
      </c>
    </row>
    <row r="123" spans="1:6" ht="12.75">
      <c r="A123" s="9">
        <v>119</v>
      </c>
      <c r="B123" s="1" t="s">
        <v>114</v>
      </c>
      <c r="C123" s="5">
        <v>2074</v>
      </c>
      <c r="D123" s="7">
        <v>1458</v>
      </c>
      <c r="E123" s="2">
        <v>64693.55</v>
      </c>
      <c r="F123" s="10">
        <v>119.4582</v>
      </c>
    </row>
    <row r="124" spans="1:6" ht="12.75">
      <c r="A124" s="9">
        <v>120</v>
      </c>
      <c r="B124" s="1" t="s">
        <v>115</v>
      </c>
      <c r="C124" s="5">
        <v>610</v>
      </c>
      <c r="D124" s="7">
        <v>270</v>
      </c>
      <c r="E124" s="2">
        <v>9767.41</v>
      </c>
      <c r="F124" s="10">
        <v>44.8236</v>
      </c>
    </row>
    <row r="125" spans="1:6" ht="12.75">
      <c r="A125" s="9">
        <v>121</v>
      </c>
      <c r="B125" s="1" t="s">
        <v>116</v>
      </c>
      <c r="C125" s="5">
        <v>325</v>
      </c>
      <c r="D125" s="7">
        <v>242</v>
      </c>
      <c r="E125" s="2">
        <v>8610.96</v>
      </c>
      <c r="F125" s="10">
        <v>28.7329</v>
      </c>
    </row>
    <row r="126" spans="1:6" ht="12.75">
      <c r="A126" s="9">
        <v>122</v>
      </c>
      <c r="B126" s="1" t="s">
        <v>117</v>
      </c>
      <c r="C126" s="5">
        <v>449</v>
      </c>
      <c r="D126" s="7">
        <v>338</v>
      </c>
      <c r="E126" s="2">
        <v>14399.5</v>
      </c>
      <c r="F126" s="10">
        <v>60.7995</v>
      </c>
    </row>
    <row r="127" spans="1:6" ht="12.75">
      <c r="A127" s="9">
        <v>123</v>
      </c>
      <c r="B127" s="1" t="s">
        <v>118</v>
      </c>
      <c r="C127" s="5">
        <v>732</v>
      </c>
      <c r="D127" s="7">
        <v>658</v>
      </c>
      <c r="E127" s="2">
        <v>24780.57</v>
      </c>
      <c r="F127" s="10">
        <v>79.5428</v>
      </c>
    </row>
    <row r="128" spans="1:6" ht="12.75">
      <c r="A128" s="9">
        <v>124</v>
      </c>
      <c r="B128" s="1" t="s">
        <v>119</v>
      </c>
      <c r="C128" s="5">
        <v>444</v>
      </c>
      <c r="D128" s="7">
        <v>242</v>
      </c>
      <c r="E128" s="2">
        <v>12917.84</v>
      </c>
      <c r="F128" s="10">
        <v>52.4821</v>
      </c>
    </row>
    <row r="129" spans="1:6" ht="12.75">
      <c r="A129" s="9">
        <v>125</v>
      </c>
      <c r="B129" s="27" t="s">
        <v>120</v>
      </c>
      <c r="C129" s="5">
        <v>227</v>
      </c>
      <c r="D129" s="7">
        <v>151</v>
      </c>
      <c r="E129" s="2">
        <v>7572.04</v>
      </c>
      <c r="F129" s="10">
        <v>37.4448</v>
      </c>
    </row>
    <row r="130" spans="1:6" s="13" customFormat="1" ht="13.5" thickBot="1">
      <c r="A130" s="25"/>
      <c r="B130" s="12" t="s">
        <v>133</v>
      </c>
      <c r="C130" s="26">
        <f>SUM(C5:C129)</f>
        <v>191033</v>
      </c>
      <c r="D130" s="12">
        <f>SUM(D5:D129)</f>
        <v>124039</v>
      </c>
      <c r="E130" s="11">
        <f>SUM(E5:E129)</f>
        <v>4482774.390000001</v>
      </c>
      <c r="F130" s="14">
        <f>SUM(F5:F129)</f>
        <v>17544.56950000001</v>
      </c>
    </row>
    <row r="133" ht="12.75">
      <c r="F133" s="6"/>
    </row>
  </sheetData>
  <mergeCells count="2">
    <mergeCell ref="A1:G1"/>
    <mergeCell ref="A2:G2"/>
  </mergeCells>
  <printOptions/>
  <pageMargins left="0.9" right="0.75" top="0.24" bottom="0.24" header="0.25" footer="0.24"/>
  <pageSetup horizontalDpi="600" verticalDpi="600" orientation="portrait" paperSize="9" scale="98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ZZZ</cp:lastModifiedBy>
  <cp:lastPrinted>2012-02-28T11:28:28Z</cp:lastPrinted>
  <dcterms:created xsi:type="dcterms:W3CDTF">2005-12-05T10:37:02Z</dcterms:created>
  <dcterms:modified xsi:type="dcterms:W3CDTF">2012-02-28T11:45:04Z</dcterms:modified>
  <cp:category/>
  <cp:version/>
  <cp:contentType/>
  <cp:contentStatus/>
</cp:coreProperties>
</file>